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uker\Desktop\Sau\Dømming-ResultatskjemaSau\"/>
    </mc:Choice>
  </mc:AlternateContent>
  <bookViews>
    <workbookView xWindow="2400" yWindow="2955" windowWidth="10905" windowHeight="5115" activeTab="4"/>
  </bookViews>
  <sheets>
    <sheet name="Voksen vær 2017" sheetId="4" r:id="rId1"/>
    <sheet name="Risbit 2017" sheetId="1" r:id="rId2"/>
    <sheet name="Sau 2017" sheetId="5" r:id="rId3"/>
    <sheet name=" Gimrer u lam 2017" sheetId="3" r:id="rId4"/>
    <sheet name="Kåra værlam 2017" sheetId="6" r:id="rId5"/>
  </sheets>
  <calcPr calcId="152511"/>
</workbook>
</file>

<file path=xl/calcChain.xml><?xml version="1.0" encoding="utf-8"?>
<calcChain xmlns="http://schemas.openxmlformats.org/spreadsheetml/2006/main">
  <c r="U11" i="6" l="1"/>
  <c r="U12" i="6"/>
  <c r="U13" i="6"/>
  <c r="U10" i="6"/>
  <c r="U9" i="6"/>
  <c r="U8" i="6"/>
  <c r="U7" i="6"/>
  <c r="U6" i="6"/>
  <c r="K8" i="1" l="1"/>
  <c r="K10" i="4"/>
  <c r="K11" i="4"/>
  <c r="K6" i="4"/>
  <c r="K21" i="5" l="1"/>
  <c r="K20" i="5"/>
  <c r="K19" i="5"/>
  <c r="K18" i="5"/>
  <c r="K8" i="5"/>
  <c r="K9" i="5"/>
  <c r="K10" i="5"/>
  <c r="K11" i="5"/>
  <c r="K12" i="5"/>
  <c r="K13" i="5"/>
  <c r="K14" i="5"/>
  <c r="K15" i="5"/>
  <c r="K16" i="5"/>
  <c r="K17" i="5"/>
  <c r="K7" i="5"/>
  <c r="K6" i="1"/>
  <c r="K7" i="1"/>
  <c r="K6" i="5" l="1"/>
</calcChain>
</file>

<file path=xl/sharedStrings.xml><?xml version="1.0" encoding="utf-8"?>
<sst xmlns="http://schemas.openxmlformats.org/spreadsheetml/2006/main" count="149" uniqueCount="79">
  <si>
    <t>Eigernamn
Dyrenamn, ættboknr.</t>
  </si>
  <si>
    <t>Klasse</t>
  </si>
  <si>
    <t>Ættpoeng</t>
  </si>
  <si>
    <t>Storleik og utv.
Som lam</t>
  </si>
  <si>
    <t>Ull</t>
  </si>
  <si>
    <t>Kvalitet</t>
  </si>
  <si>
    <t>Mengd</t>
  </si>
  <si>
    <t>Kroppspoeng
i alt</t>
  </si>
  <si>
    <t>Vekst og
storleik</t>
  </si>
  <si>
    <t>Ull og
kroppsbygn.</t>
  </si>
  <si>
    <t>Lamme-
avdr.</t>
  </si>
  <si>
    <t>Sum poeng</t>
  </si>
  <si>
    <t>Premiegrad</t>
  </si>
  <si>
    <t>Kr.</t>
  </si>
  <si>
    <t>Pr. dyr</t>
  </si>
  <si>
    <t>I alt</t>
  </si>
  <si>
    <t>Merknader</t>
  </si>
  <si>
    <t>Ktl. nr.</t>
  </si>
  <si>
    <t>Gudmund Tønnessen</t>
  </si>
  <si>
    <t>Eigar 
 Navn og adresse</t>
  </si>
  <si>
    <t>Produsent nr.</t>
  </si>
  <si>
    <t>Kårings
nr.</t>
  </si>
  <si>
    <t>Øyre
nr.</t>
  </si>
  <si>
    <t>Rase, lam</t>
  </si>
  <si>
    <t>Ætt</t>
  </si>
  <si>
    <t>Morsavdrått dette år</t>
  </si>
  <si>
    <t>Buskabs-
medel</t>
  </si>
  <si>
    <t>Kåringslammet</t>
  </si>
  <si>
    <t>Merknad</t>
  </si>
  <si>
    <t>Fylke</t>
  </si>
  <si>
    <t>Herad</t>
  </si>
  <si>
    <t>Gard</t>
  </si>
  <si>
    <t>Far</t>
  </si>
  <si>
    <t>Mor</t>
  </si>
  <si>
    <t>Tal lam</t>
  </si>
  <si>
    <t>Avdr.
Kg</t>
  </si>
  <si>
    <t>Født 
dato</t>
  </si>
  <si>
    <t>Vege
dato</t>
  </si>
  <si>
    <t>Vekt
kg</t>
  </si>
  <si>
    <t>Ekstr.</t>
  </si>
  <si>
    <t>Poeng-
sum</t>
  </si>
  <si>
    <t>Ætt nr.</t>
  </si>
  <si>
    <t>nr.</t>
  </si>
  <si>
    <t>Født
år</t>
  </si>
  <si>
    <t>Født</t>
  </si>
  <si>
    <t>Vår
veg.</t>
  </si>
  <si>
    <t>Finleik</t>
  </si>
  <si>
    <t>Mengt</t>
  </si>
  <si>
    <t>D</t>
  </si>
  <si>
    <t>Arild Tesaker</t>
  </si>
  <si>
    <t>Ruggen 2014170</t>
  </si>
  <si>
    <t>Marta 12001</t>
  </si>
  <si>
    <t>Bussa 12003</t>
  </si>
  <si>
    <t>Fjellros 13001</t>
  </si>
  <si>
    <t>Dagry 13005</t>
  </si>
  <si>
    <t>Bas</t>
  </si>
  <si>
    <t>Ingunn Stakkeland</t>
  </si>
  <si>
    <t>Lubba 40001</t>
  </si>
  <si>
    <t>Langdølen 2014159</t>
  </si>
  <si>
    <t>Risdølen 2015024</t>
  </si>
  <si>
    <t>Svarta 40004</t>
  </si>
  <si>
    <t>Svartdøla 11001</t>
  </si>
  <si>
    <t>Luna 40024</t>
  </si>
  <si>
    <t>Rugga 40070</t>
  </si>
  <si>
    <t>Fjellfru 50001</t>
  </si>
  <si>
    <t>Fjellstabba 50024</t>
  </si>
  <si>
    <t>Lidøla 50070</t>
  </si>
  <si>
    <t>Langdøla 50071</t>
  </si>
  <si>
    <t>Finedølen 2017017</t>
  </si>
  <si>
    <t>Libuen 2016280</t>
  </si>
  <si>
    <t>Bruse 2016287</t>
  </si>
  <si>
    <t>Basse 2016277</t>
  </si>
  <si>
    <t>Ingun Irlin Stakkeland</t>
  </si>
  <si>
    <t>6004 Olava</t>
  </si>
  <si>
    <t>Sveisa 60002</t>
  </si>
  <si>
    <t>Fjelldøla 60010</t>
  </si>
  <si>
    <t>Erla 60016</t>
  </si>
  <si>
    <t>Dalfru 60080</t>
  </si>
  <si>
    <t>Vena 50013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</si>
</sst>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0"/>
      <name val="Comic Sans MS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Comic Sans MS"/>
      <family val="4"/>
    </font>
    <font>
      <sz val="9"/>
      <name val="Arial"/>
      <family val="2"/>
    </font>
    <font>
      <sz val="10"/>
      <name val="Abadi MT Condensed Light"/>
      <family val="2"/>
    </font>
    <font>
      <sz val="4.5"/>
      <name val="Abadi MT Condensed Light"/>
      <family val="2"/>
    </font>
    <font>
      <sz val="4.5"/>
      <name val="Terminal"/>
      <family val="3"/>
      <charset val="255"/>
    </font>
    <font>
      <b/>
      <sz val="10"/>
      <name val="Abadi MT Condensed Light"/>
    </font>
    <font>
      <sz val="10"/>
      <name val="Terminal"/>
      <family val="3"/>
      <charset val="255"/>
    </font>
    <font>
      <sz val="9"/>
      <name val="Abadi MT Condensed Light"/>
      <family val="2"/>
    </font>
    <font>
      <sz val="8"/>
      <name val="Abadi MT Condensed Light"/>
      <family val="2"/>
    </font>
    <font>
      <sz val="12"/>
      <name val="Abadi MT Condensed Light"/>
      <family val="2"/>
    </font>
    <font>
      <sz val="12"/>
      <name val="Terminal"/>
      <family val="3"/>
      <charset val="255"/>
    </font>
    <font>
      <b/>
      <sz val="9"/>
      <name val="Abadi MT Condensed Light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0" borderId="2" xfId="0" applyFont="1" applyBorder="1"/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Border="1" applyAlignment="1">
      <alignment horizontal="center" vertical="center" textRotation="90"/>
    </xf>
    <xf numFmtId="164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textRotation="90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3" fillId="0" borderId="0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textRotation="90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10" fillId="0" borderId="0" xfId="0" applyFont="1" applyBorder="1"/>
    <xf numFmtId="0" fontId="2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4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6" fillId="0" borderId="0" xfId="0" applyFont="1" applyBorder="1"/>
    <xf numFmtId="1" fontId="1" fillId="0" borderId="0" xfId="1" applyNumberFormat="1" applyFont="1" applyBorder="1"/>
    <xf numFmtId="0" fontId="1" fillId="0" borderId="4" xfId="0" applyFont="1" applyBorder="1"/>
    <xf numFmtId="0" fontId="3" fillId="0" borderId="6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11" fillId="0" borderId="7" xfId="0" applyFont="1" applyBorder="1" applyAlignment="1">
      <alignment horizontal="center" vertical="center" textRotation="90"/>
    </xf>
    <xf numFmtId="0" fontId="11" fillId="0" borderId="0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11" fillId="0" borderId="0" xfId="0" applyFont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 textRotation="90" wrapText="1" shrinkToFit="1"/>
    </xf>
    <xf numFmtId="0" fontId="6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top"/>
    </xf>
  </cellXfs>
  <cellStyles count="2">
    <cellStyle name="Normal" xfId="0" builtinId="0"/>
    <cellStyle name="Pros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sqref="A1:XFD1048576"/>
    </sheetView>
  </sheetViews>
  <sheetFormatPr baseColWidth="10" defaultColWidth="11" defaultRowHeight="12.75"/>
  <cols>
    <col min="1" max="1" width="4" style="7" customWidth="1"/>
    <col min="2" max="2" width="21.75" style="7" customWidth="1"/>
    <col min="3" max="7" width="3.375" style="7" customWidth="1"/>
    <col min="8" max="8" width="4.125" style="7" customWidth="1"/>
    <col min="9" max="10" width="3.375" style="7" customWidth="1"/>
    <col min="11" max="11" width="5.75" style="7" customWidth="1"/>
    <col min="12" max="13" width="3.375" style="7" customWidth="1"/>
    <col min="14" max="14" width="3.375" style="8" customWidth="1"/>
    <col min="15" max="15" width="11.75" style="9" customWidth="1"/>
    <col min="16" max="16384" width="11" style="7"/>
  </cols>
  <sheetData>
    <row r="1" spans="1:15" ht="21.95" customHeight="1">
      <c r="A1" s="52" t="s">
        <v>17</v>
      </c>
      <c r="B1" s="55" t="s">
        <v>0</v>
      </c>
      <c r="C1" s="58" t="s">
        <v>1</v>
      </c>
      <c r="D1" s="58" t="s">
        <v>2</v>
      </c>
      <c r="E1" s="61" t="s">
        <v>3</v>
      </c>
      <c r="F1" s="65" t="s">
        <v>4</v>
      </c>
      <c r="G1" s="65"/>
      <c r="H1" s="61" t="s">
        <v>7</v>
      </c>
      <c r="I1" s="55" t="s">
        <v>10</v>
      </c>
      <c r="J1" s="65"/>
      <c r="K1" s="58" t="s">
        <v>11</v>
      </c>
      <c r="L1" s="58" t="s">
        <v>12</v>
      </c>
      <c r="M1" s="65" t="s">
        <v>13</v>
      </c>
      <c r="N1" s="65"/>
      <c r="O1" s="62" t="s">
        <v>16</v>
      </c>
    </row>
    <row r="2" spans="1:15" ht="21.95" customHeight="1">
      <c r="A2" s="53"/>
      <c r="B2" s="56"/>
      <c r="C2" s="59"/>
      <c r="D2" s="59"/>
      <c r="E2" s="59"/>
      <c r="F2" s="59" t="s">
        <v>5</v>
      </c>
      <c r="G2" s="59" t="s">
        <v>6</v>
      </c>
      <c r="H2" s="59"/>
      <c r="I2" s="66" t="s">
        <v>8</v>
      </c>
      <c r="J2" s="66" t="s">
        <v>9</v>
      </c>
      <c r="K2" s="59"/>
      <c r="L2" s="59"/>
      <c r="M2" s="59" t="s">
        <v>14</v>
      </c>
      <c r="N2" s="59" t="s">
        <v>15</v>
      </c>
      <c r="O2" s="63"/>
    </row>
    <row r="3" spans="1:15" ht="21.95" customHeight="1">
      <c r="A3" s="53"/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3"/>
    </row>
    <row r="4" spans="1:15" ht="21.95" customHeight="1">
      <c r="A4" s="54"/>
      <c r="B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4"/>
    </row>
    <row r="5" spans="1:15" ht="21.95" customHeight="1">
      <c r="A5" s="1"/>
      <c r="B5" s="10" t="s">
        <v>56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ht="21.95" customHeight="1">
      <c r="A6" s="1">
        <v>1</v>
      </c>
      <c r="B6" s="11" t="s">
        <v>59</v>
      </c>
      <c r="C6" s="2">
        <v>2</v>
      </c>
      <c r="D6" s="2">
        <v>6</v>
      </c>
      <c r="E6" s="2">
        <v>9</v>
      </c>
      <c r="F6" s="2">
        <v>10</v>
      </c>
      <c r="G6" s="2">
        <v>9.5</v>
      </c>
      <c r="H6" s="2">
        <v>25.5</v>
      </c>
      <c r="I6" s="2"/>
      <c r="J6" s="2"/>
      <c r="K6" s="15">
        <f>SUM(D6:J6)</f>
        <v>60</v>
      </c>
      <c r="L6" s="2">
        <v>1</v>
      </c>
      <c r="M6" s="2"/>
      <c r="N6" s="2"/>
      <c r="O6" s="3"/>
    </row>
    <row r="7" spans="1:15" ht="21.95" customHeight="1">
      <c r="A7" s="13"/>
      <c r="B7" s="10" t="s">
        <v>18</v>
      </c>
      <c r="C7" s="14"/>
      <c r="D7" s="14"/>
      <c r="E7" s="14"/>
      <c r="F7" s="14"/>
      <c r="G7" s="14"/>
      <c r="H7" s="14"/>
      <c r="I7" s="14"/>
      <c r="J7" s="14"/>
      <c r="K7" s="15"/>
      <c r="L7" s="14"/>
      <c r="M7" s="14"/>
      <c r="N7" s="14"/>
      <c r="O7" s="3"/>
    </row>
    <row r="9" spans="1:15" ht="21.95" customHeight="1">
      <c r="A9" s="1">
        <v>2</v>
      </c>
      <c r="B9" s="11" t="s">
        <v>50</v>
      </c>
      <c r="C9" s="2">
        <v>1</v>
      </c>
      <c r="D9" s="2"/>
      <c r="E9" s="2"/>
      <c r="F9" s="2"/>
      <c r="G9" s="2"/>
      <c r="H9" s="2"/>
      <c r="I9" s="2"/>
      <c r="J9" s="2"/>
      <c r="K9" s="15"/>
      <c r="L9" s="2">
        <v>1</v>
      </c>
      <c r="M9" s="2"/>
      <c r="N9" s="2"/>
      <c r="O9" s="3"/>
    </row>
    <row r="10" spans="1:15" ht="21.95" customHeight="1">
      <c r="A10" s="1">
        <v>3</v>
      </c>
      <c r="B10" s="11" t="s">
        <v>58</v>
      </c>
      <c r="C10" s="2">
        <v>1</v>
      </c>
      <c r="D10" s="2">
        <v>6</v>
      </c>
      <c r="E10" s="2">
        <v>10</v>
      </c>
      <c r="F10" s="2">
        <v>10</v>
      </c>
      <c r="G10" s="2">
        <v>10</v>
      </c>
      <c r="H10" s="2">
        <v>30</v>
      </c>
      <c r="I10" s="2"/>
      <c r="J10" s="2"/>
      <c r="K10" s="15">
        <f t="shared" ref="K10" si="0">SUM(D10:J10)</f>
        <v>66</v>
      </c>
      <c r="L10" s="2">
        <v>1</v>
      </c>
      <c r="M10" s="2"/>
      <c r="N10" s="2"/>
      <c r="O10" s="3"/>
    </row>
    <row r="11" spans="1:15" ht="21.95" customHeight="1">
      <c r="A11" s="1">
        <v>4</v>
      </c>
      <c r="B11" s="11" t="s">
        <v>68</v>
      </c>
      <c r="C11" s="2">
        <v>1</v>
      </c>
      <c r="D11" s="2">
        <v>6</v>
      </c>
      <c r="E11" s="2">
        <v>10</v>
      </c>
      <c r="F11" s="2">
        <v>9.5</v>
      </c>
      <c r="G11" s="2">
        <v>10</v>
      </c>
      <c r="H11" s="2">
        <v>30</v>
      </c>
      <c r="I11" s="2"/>
      <c r="J11" s="2"/>
      <c r="K11" s="15">
        <f>SUM(D11:J11)</f>
        <v>65.5</v>
      </c>
      <c r="L11" s="2">
        <v>1</v>
      </c>
      <c r="M11" s="14"/>
      <c r="N11" s="14"/>
      <c r="O11" s="3"/>
    </row>
    <row r="12" spans="1:15" ht="21.95" customHeight="1">
      <c r="A12" s="1"/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</row>
    <row r="13" spans="1:15" ht="21.95" customHeight="1">
      <c r="A13" s="1"/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ht="21.95" customHeight="1">
      <c r="A14" s="1"/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1:15" ht="21.95" customHeight="1">
      <c r="A15" s="1"/>
      <c r="C15" s="2"/>
      <c r="D15" s="2"/>
      <c r="E15" s="2"/>
      <c r="F15" s="2"/>
      <c r="G15" s="2"/>
      <c r="H15" s="10"/>
      <c r="I15" s="2"/>
      <c r="J15" s="2"/>
      <c r="K15" s="2"/>
      <c r="L15" s="2"/>
      <c r="M15" s="2"/>
      <c r="N15" s="2"/>
      <c r="O15" s="3"/>
    </row>
    <row r="16" spans="1:15" ht="21.95" customHeight="1">
      <c r="A16" s="1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1:15" ht="21.95" customHeight="1">
      <c r="A17" s="1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pans="1:15" ht="21.95" customHeight="1">
      <c r="A18" s="1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1:15" ht="21.95" customHeight="1">
      <c r="A19" s="1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21.95" customHeight="1">
      <c r="A20" s="1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21.95" customHeight="1">
      <c r="A21" s="1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1:15" ht="21.95" customHeight="1">
      <c r="A22" s="1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1:15" ht="21.95" customHeight="1">
      <c r="A23" s="1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</row>
    <row r="24" spans="1:15" ht="21.95" customHeight="1">
      <c r="A24" s="1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/>
    </row>
    <row r="25" spans="1:15" ht="21.95" customHeight="1">
      <c r="A25" s="4"/>
      <c r="B25" s="1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</sheetData>
  <mergeCells count="18">
    <mergeCell ref="O1:O4"/>
    <mergeCell ref="F1:G1"/>
    <mergeCell ref="I1:J1"/>
    <mergeCell ref="M1:N1"/>
    <mergeCell ref="I2:I4"/>
    <mergeCell ref="J2:J4"/>
    <mergeCell ref="F2:F4"/>
    <mergeCell ref="K1:K4"/>
    <mergeCell ref="L1:L4"/>
    <mergeCell ref="G2:G4"/>
    <mergeCell ref="N2:N4"/>
    <mergeCell ref="H1:H4"/>
    <mergeCell ref="M2:M4"/>
    <mergeCell ref="A1:A4"/>
    <mergeCell ref="B1:B4"/>
    <mergeCell ref="C1:C4"/>
    <mergeCell ref="D1:D4"/>
    <mergeCell ref="E1:E4"/>
  </mergeCells>
  <printOptions gridLines="1"/>
  <pageMargins left="0.52" right="0.78740157499999996" top="1.1000000000000001" bottom="0.984251969" header="0.37" footer="0.5"/>
  <pageSetup paperSize="9" orientation="portrait" horizontalDpi="300" verticalDpi="300" r:id="rId1"/>
  <headerFooter alignWithMargins="0">
    <oddHeader>&amp;L&amp;"Abadi MT Condensed Light,Regular"&amp;9
På sjået i/på:Kvinesdal&amp;C&amp;"Abadi MT Condensed Light,Regular"&amp;14DØMERESULTAT OG PREMIELISTE
FOR VOKSEN VER&amp;R
&amp;"Abadi MT Condensed Light,Regular"&amp;9Rase.Dala
den.18.09.04</oddHeader>
  </headerFooter>
  <cellWatches>
    <cellWatch r="A11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O9" sqref="O9"/>
    </sheetView>
  </sheetViews>
  <sheetFormatPr baseColWidth="10" defaultColWidth="11" defaultRowHeight="12.75"/>
  <cols>
    <col min="1" max="1" width="3.625" style="7" customWidth="1"/>
    <col min="2" max="2" width="21.75" style="7" customWidth="1"/>
    <col min="3" max="7" width="3.375" style="7" customWidth="1"/>
    <col min="8" max="8" width="4.125" style="7" customWidth="1"/>
    <col min="9" max="10" width="3.375" style="7" customWidth="1"/>
    <col min="11" max="11" width="5.5" style="7" customWidth="1"/>
    <col min="12" max="13" width="3.375" style="7" customWidth="1"/>
    <col min="14" max="14" width="3.375" style="8" customWidth="1"/>
    <col min="15" max="15" width="12.375" style="9" customWidth="1"/>
    <col min="16" max="16384" width="11" style="7"/>
  </cols>
  <sheetData>
    <row r="1" spans="1:15" ht="21.95" customHeight="1">
      <c r="A1" s="52" t="s">
        <v>17</v>
      </c>
      <c r="B1" s="55" t="s">
        <v>0</v>
      </c>
      <c r="C1" s="58" t="s">
        <v>1</v>
      </c>
      <c r="D1" s="58" t="s">
        <v>2</v>
      </c>
      <c r="E1" s="61" t="s">
        <v>3</v>
      </c>
      <c r="F1" s="65" t="s">
        <v>4</v>
      </c>
      <c r="G1" s="65"/>
      <c r="H1" s="61" t="s">
        <v>7</v>
      </c>
      <c r="I1" s="55" t="s">
        <v>10</v>
      </c>
      <c r="J1" s="65"/>
      <c r="K1" s="58" t="s">
        <v>11</v>
      </c>
      <c r="L1" s="58" t="s">
        <v>12</v>
      </c>
      <c r="M1" s="65" t="s">
        <v>13</v>
      </c>
      <c r="N1" s="65"/>
      <c r="O1" s="62" t="s">
        <v>16</v>
      </c>
    </row>
    <row r="2" spans="1:15" ht="21.95" customHeight="1">
      <c r="A2" s="53"/>
      <c r="B2" s="56"/>
      <c r="C2" s="59"/>
      <c r="D2" s="59"/>
      <c r="E2" s="59"/>
      <c r="F2" s="59" t="s">
        <v>5</v>
      </c>
      <c r="G2" s="59" t="s">
        <v>6</v>
      </c>
      <c r="H2" s="59"/>
      <c r="I2" s="66" t="s">
        <v>8</v>
      </c>
      <c r="J2" s="66" t="s">
        <v>9</v>
      </c>
      <c r="K2" s="59"/>
      <c r="L2" s="59"/>
      <c r="M2" s="59" t="s">
        <v>14</v>
      </c>
      <c r="N2" s="59" t="s">
        <v>15</v>
      </c>
      <c r="O2" s="63"/>
    </row>
    <row r="3" spans="1:15" ht="21.95" customHeight="1">
      <c r="A3" s="53"/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3"/>
    </row>
    <row r="4" spans="1:15" ht="21.95" customHeight="1">
      <c r="A4" s="54"/>
      <c r="B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4"/>
    </row>
    <row r="5" spans="1:15" ht="21.95" customHeight="1">
      <c r="A5" s="1"/>
      <c r="B5" s="10" t="s">
        <v>18</v>
      </c>
      <c r="C5" s="2"/>
      <c r="D5" s="2"/>
      <c r="E5" s="2"/>
      <c r="F5" s="2"/>
      <c r="G5" s="2"/>
      <c r="H5" s="2"/>
      <c r="I5" s="2"/>
      <c r="J5" s="2"/>
      <c r="K5" s="15"/>
      <c r="L5" s="2"/>
      <c r="M5" s="2"/>
      <c r="N5" s="2"/>
      <c r="O5" s="3"/>
    </row>
    <row r="6" spans="1:15" ht="21.95" customHeight="1">
      <c r="A6" s="1">
        <v>5</v>
      </c>
      <c r="B6" s="11" t="s">
        <v>69</v>
      </c>
      <c r="C6" s="2">
        <v>2</v>
      </c>
      <c r="D6" s="2">
        <v>6</v>
      </c>
      <c r="E6" s="2">
        <v>10</v>
      </c>
      <c r="F6" s="2">
        <v>9</v>
      </c>
      <c r="G6" s="2">
        <v>9.5</v>
      </c>
      <c r="H6" s="2">
        <v>25.5</v>
      </c>
      <c r="I6" s="2"/>
      <c r="J6" s="2"/>
      <c r="K6" s="15">
        <f t="shared" ref="K6:K8" si="0">SUM(D6:J6)</f>
        <v>60</v>
      </c>
      <c r="L6" s="2">
        <v>1</v>
      </c>
      <c r="M6" s="2"/>
      <c r="N6" s="2"/>
      <c r="O6" s="3"/>
    </row>
    <row r="7" spans="1:15" ht="21.95" customHeight="1">
      <c r="A7" s="1">
        <v>7</v>
      </c>
      <c r="B7" s="11" t="s">
        <v>70</v>
      </c>
      <c r="C7" s="2">
        <v>2</v>
      </c>
      <c r="D7" s="2">
        <v>6</v>
      </c>
      <c r="E7" s="2">
        <v>10</v>
      </c>
      <c r="F7" s="2">
        <v>9.5</v>
      </c>
      <c r="G7" s="2">
        <v>10</v>
      </c>
      <c r="H7" s="2">
        <v>30</v>
      </c>
      <c r="I7" s="2"/>
      <c r="J7" s="2"/>
      <c r="K7" s="15">
        <f t="shared" si="0"/>
        <v>65.5</v>
      </c>
      <c r="L7" s="2">
        <v>1</v>
      </c>
      <c r="M7" s="2"/>
      <c r="N7" s="2"/>
      <c r="O7" s="3"/>
    </row>
    <row r="8" spans="1:15" ht="21.95" customHeight="1">
      <c r="A8" s="1">
        <v>8</v>
      </c>
      <c r="B8" s="11" t="s">
        <v>71</v>
      </c>
      <c r="C8" s="2">
        <v>2</v>
      </c>
      <c r="D8" s="2">
        <v>6</v>
      </c>
      <c r="E8" s="2">
        <v>9.5</v>
      </c>
      <c r="F8" s="2">
        <v>10</v>
      </c>
      <c r="G8" s="2">
        <v>9.5</v>
      </c>
      <c r="H8" s="2">
        <v>28.5</v>
      </c>
      <c r="I8" s="2"/>
      <c r="J8" s="2"/>
      <c r="K8" s="15">
        <f t="shared" si="0"/>
        <v>63.5</v>
      </c>
      <c r="L8" s="2">
        <v>1</v>
      </c>
      <c r="M8" s="2"/>
      <c r="N8" s="2"/>
      <c r="O8" s="3"/>
    </row>
    <row r="9" spans="1:15" ht="21.95" customHeight="1">
      <c r="A9" s="1"/>
      <c r="B9" s="11"/>
      <c r="C9" s="2"/>
      <c r="D9" s="2"/>
      <c r="E9" s="2"/>
      <c r="F9" s="2"/>
      <c r="G9" s="2"/>
      <c r="H9" s="2"/>
      <c r="I9" s="2"/>
      <c r="J9" s="2"/>
      <c r="K9" s="15"/>
      <c r="L9" s="2"/>
      <c r="M9" s="2"/>
      <c r="N9" s="2"/>
      <c r="O9" s="3"/>
    </row>
    <row r="10" spans="1:15" ht="21.95" customHeight="1">
      <c r="A10" s="1"/>
      <c r="B10" s="10"/>
      <c r="C10" s="2"/>
      <c r="D10" s="2"/>
      <c r="E10" s="2"/>
      <c r="F10" s="2"/>
      <c r="G10" s="2"/>
      <c r="H10" s="2"/>
      <c r="I10" s="2"/>
      <c r="J10" s="2"/>
      <c r="K10" s="15"/>
      <c r="L10" s="2"/>
      <c r="M10" s="2"/>
      <c r="N10" s="2"/>
      <c r="O10" s="3"/>
    </row>
    <row r="11" spans="1:15" ht="21.95" customHeight="1">
      <c r="A11" s="1"/>
      <c r="B11" s="1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1:15" ht="21.95" customHeight="1">
      <c r="A12" s="1"/>
      <c r="B12" s="1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</row>
    <row r="13" spans="1:15" ht="21.95" customHeight="1">
      <c r="A13" s="1"/>
      <c r="B13" s="1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1:15" ht="21.95" customHeight="1">
      <c r="A14" s="1"/>
      <c r="B14" s="1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1:15" ht="21.95" customHeight="1">
      <c r="A15" s="1"/>
      <c r="B15" s="1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1:15" ht="21.95" customHeight="1">
      <c r="A16" s="1"/>
      <c r="B16" s="10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1:15" ht="21.95" customHeight="1">
      <c r="A17" s="1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pans="1:15" ht="21.95" customHeight="1">
      <c r="A18" s="1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1:15" ht="21.95" customHeight="1">
      <c r="A19" s="1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21.95" customHeight="1">
      <c r="A20" s="1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21.95" customHeight="1">
      <c r="A21" s="1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1:15" ht="21.95" customHeight="1">
      <c r="A22" s="4"/>
      <c r="B22" s="1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</row>
  </sheetData>
  <mergeCells count="18">
    <mergeCell ref="E1:E4"/>
    <mergeCell ref="F2:F4"/>
    <mergeCell ref="G2:G4"/>
    <mergeCell ref="H1:H4"/>
    <mergeCell ref="A1:A4"/>
    <mergeCell ref="B1:B4"/>
    <mergeCell ref="C1:C4"/>
    <mergeCell ref="D1:D4"/>
    <mergeCell ref="M2:M4"/>
    <mergeCell ref="N2:N4"/>
    <mergeCell ref="O1:O4"/>
    <mergeCell ref="F1:G1"/>
    <mergeCell ref="I1:J1"/>
    <mergeCell ref="M1:N1"/>
    <mergeCell ref="I2:I4"/>
    <mergeCell ref="J2:J4"/>
    <mergeCell ref="K1:K4"/>
    <mergeCell ref="L1:L4"/>
  </mergeCells>
  <phoneticPr fontId="0" type="noConversion"/>
  <printOptions gridLines="1"/>
  <pageMargins left="0.52" right="0.78740157499999996" top="1.1000000000000001" bottom="0.984251969" header="0.37" footer="0.5"/>
  <pageSetup paperSize="9" orientation="portrait" horizontalDpi="300" verticalDpi="300" r:id="rId1"/>
  <headerFooter alignWithMargins="0">
    <oddHeader>&amp;L&amp;"Abadi MT Condensed Light,Regular"&amp;9
På sjået i/på:&amp;C&amp;"Abadi MT Condensed Light,Regular"&amp;14DØMERESULTAT OG PREMIELISTE
FOR RISBITVER&amp;R
&amp;"Abadi MT Condensed Light,Regular"&amp;9Rase
den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workbookViewId="0">
      <selection activeCell="T8" sqref="T8"/>
    </sheetView>
  </sheetViews>
  <sheetFormatPr baseColWidth="10" defaultColWidth="11" defaultRowHeight="12.75"/>
  <cols>
    <col min="1" max="1" width="3.625" style="7" customWidth="1"/>
    <col min="2" max="2" width="21.75" style="7" customWidth="1"/>
    <col min="3" max="10" width="3.375" style="7" customWidth="1"/>
    <col min="11" max="11" width="5" style="7" customWidth="1"/>
    <col min="12" max="13" width="3.375" style="7" customWidth="1"/>
    <col min="14" max="14" width="3.375" style="8" customWidth="1"/>
    <col min="15" max="15" width="13.125" style="9" customWidth="1"/>
    <col min="16" max="16384" width="11" style="7"/>
  </cols>
  <sheetData>
    <row r="1" spans="1:15" ht="21.95" customHeight="1">
      <c r="A1" s="67" t="s">
        <v>17</v>
      </c>
      <c r="B1" s="55" t="s">
        <v>0</v>
      </c>
      <c r="C1" s="58" t="s">
        <v>1</v>
      </c>
      <c r="D1" s="58" t="s">
        <v>2</v>
      </c>
      <c r="E1" s="61" t="s">
        <v>3</v>
      </c>
      <c r="F1" s="65" t="s">
        <v>4</v>
      </c>
      <c r="G1" s="65"/>
      <c r="H1" s="61" t="s">
        <v>7</v>
      </c>
      <c r="I1" s="55" t="s">
        <v>10</v>
      </c>
      <c r="J1" s="65"/>
      <c r="K1" s="58" t="s">
        <v>11</v>
      </c>
      <c r="L1" s="58" t="s">
        <v>12</v>
      </c>
      <c r="M1" s="65" t="s">
        <v>13</v>
      </c>
      <c r="N1" s="65"/>
      <c r="O1" s="62" t="s">
        <v>16</v>
      </c>
    </row>
    <row r="2" spans="1:15" ht="21.95" customHeight="1">
      <c r="A2" s="68"/>
      <c r="B2" s="56"/>
      <c r="C2" s="59"/>
      <c r="D2" s="59"/>
      <c r="E2" s="59"/>
      <c r="F2" s="59" t="s">
        <v>5</v>
      </c>
      <c r="G2" s="59" t="s">
        <v>6</v>
      </c>
      <c r="H2" s="59"/>
      <c r="I2" s="66" t="s">
        <v>8</v>
      </c>
      <c r="J2" s="66" t="s">
        <v>9</v>
      </c>
      <c r="K2" s="59"/>
      <c r="L2" s="59"/>
      <c r="M2" s="59" t="s">
        <v>14</v>
      </c>
      <c r="N2" s="59" t="s">
        <v>15</v>
      </c>
      <c r="O2" s="63"/>
    </row>
    <row r="3" spans="1:15" ht="21.95" customHeight="1">
      <c r="A3" s="68"/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3"/>
    </row>
    <row r="4" spans="1:15" ht="21.95" customHeight="1">
      <c r="A4" s="69"/>
      <c r="B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4"/>
    </row>
    <row r="5" spans="1:15" ht="21.95" customHeight="1">
      <c r="A5" s="1"/>
      <c r="B5" s="17" t="s">
        <v>49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</row>
    <row r="6" spans="1:15" ht="21.95" customHeight="1">
      <c r="A6" s="1">
        <v>9</v>
      </c>
      <c r="B6" s="18" t="s">
        <v>51</v>
      </c>
      <c r="C6" s="2">
        <v>3</v>
      </c>
      <c r="D6" s="2">
        <v>7</v>
      </c>
      <c r="E6" s="2"/>
      <c r="F6" s="2">
        <v>8.5</v>
      </c>
      <c r="G6" s="2">
        <v>9</v>
      </c>
      <c r="H6" s="2">
        <v>19</v>
      </c>
      <c r="I6" s="2">
        <v>20</v>
      </c>
      <c r="J6" s="2">
        <v>9</v>
      </c>
      <c r="K6" s="2">
        <f t="shared" ref="K6:K21" si="0">D6+F6+G6+H6+I6+J6</f>
        <v>72.5</v>
      </c>
      <c r="L6" s="2">
        <v>1</v>
      </c>
      <c r="M6" s="2"/>
      <c r="N6" s="2"/>
      <c r="O6" s="3"/>
    </row>
    <row r="7" spans="1:15" ht="21.95" customHeight="1">
      <c r="A7" s="1">
        <v>10</v>
      </c>
      <c r="B7" s="18" t="s">
        <v>60</v>
      </c>
      <c r="C7" s="2">
        <v>3</v>
      </c>
      <c r="D7" s="2">
        <v>6</v>
      </c>
      <c r="E7" s="2"/>
      <c r="F7" s="2">
        <v>8.5</v>
      </c>
      <c r="G7" s="2">
        <v>10</v>
      </c>
      <c r="H7" s="2">
        <v>19</v>
      </c>
      <c r="I7" s="2">
        <v>20</v>
      </c>
      <c r="J7" s="2">
        <v>9.5</v>
      </c>
      <c r="K7" s="2">
        <f t="shared" si="0"/>
        <v>73</v>
      </c>
      <c r="L7" s="2">
        <v>1</v>
      </c>
      <c r="M7" s="2"/>
      <c r="N7" s="2"/>
      <c r="O7" s="3"/>
    </row>
    <row r="8" spans="1:15" ht="21.95" customHeight="1">
      <c r="A8" s="1">
        <v>11</v>
      </c>
      <c r="B8" s="18">
        <v>50005</v>
      </c>
      <c r="C8" s="2">
        <v>3</v>
      </c>
      <c r="D8" s="2">
        <v>6</v>
      </c>
      <c r="E8" s="2"/>
      <c r="F8" s="2">
        <v>9</v>
      </c>
      <c r="G8" s="2">
        <v>10</v>
      </c>
      <c r="H8" s="2">
        <v>18</v>
      </c>
      <c r="I8" s="2">
        <v>20</v>
      </c>
      <c r="J8" s="2">
        <v>9.5</v>
      </c>
      <c r="K8" s="2">
        <f t="shared" si="0"/>
        <v>72.5</v>
      </c>
      <c r="L8" s="2">
        <v>1</v>
      </c>
      <c r="M8" s="2"/>
      <c r="N8" s="2"/>
      <c r="O8" s="3"/>
    </row>
    <row r="9" spans="1:15" ht="21.95" customHeight="1">
      <c r="A9" s="1"/>
      <c r="B9" s="17" t="s">
        <v>18</v>
      </c>
      <c r="C9" s="2"/>
      <c r="D9" s="2"/>
      <c r="E9" s="2"/>
      <c r="F9" s="2"/>
      <c r="G9" s="2"/>
      <c r="H9" s="2"/>
      <c r="I9" s="2"/>
      <c r="J9" s="2"/>
      <c r="K9" s="2">
        <f t="shared" si="0"/>
        <v>0</v>
      </c>
      <c r="L9" s="2"/>
      <c r="M9" s="2"/>
      <c r="N9" s="2"/>
      <c r="O9" s="3"/>
    </row>
    <row r="10" spans="1:15" ht="21.95" customHeight="1">
      <c r="A10" s="1">
        <v>23</v>
      </c>
      <c r="B10" s="18" t="s">
        <v>67</v>
      </c>
      <c r="C10" s="2">
        <v>3</v>
      </c>
      <c r="D10" s="2">
        <v>8</v>
      </c>
      <c r="E10" s="2"/>
      <c r="F10" s="2">
        <v>9</v>
      </c>
      <c r="G10" s="2">
        <v>10</v>
      </c>
      <c r="H10" s="2">
        <v>19</v>
      </c>
      <c r="I10" s="2">
        <v>20</v>
      </c>
      <c r="J10" s="2">
        <v>10</v>
      </c>
      <c r="K10" s="2">
        <f t="shared" si="0"/>
        <v>76</v>
      </c>
      <c r="L10" s="2">
        <v>1</v>
      </c>
      <c r="M10" s="2"/>
      <c r="N10" s="2"/>
      <c r="O10" s="3"/>
    </row>
    <row r="11" spans="1:15" ht="21.95" customHeight="1">
      <c r="A11" s="1">
        <v>24</v>
      </c>
      <c r="B11" s="18" t="s">
        <v>78</v>
      </c>
      <c r="C11" s="2">
        <v>3</v>
      </c>
      <c r="D11" s="2">
        <v>6</v>
      </c>
      <c r="E11" s="2"/>
      <c r="F11" s="7">
        <v>10</v>
      </c>
      <c r="G11" s="7">
        <v>10</v>
      </c>
      <c r="H11" s="7">
        <v>20</v>
      </c>
      <c r="I11" s="7">
        <v>16</v>
      </c>
      <c r="J11" s="7">
        <v>8.5</v>
      </c>
      <c r="K11" s="2">
        <f t="shared" si="0"/>
        <v>70.5</v>
      </c>
      <c r="L11" s="2">
        <v>1</v>
      </c>
      <c r="M11" s="2"/>
      <c r="N11" s="2"/>
      <c r="O11" s="3"/>
    </row>
    <row r="12" spans="1:15" ht="21.95" customHeight="1">
      <c r="A12" s="1">
        <v>12</v>
      </c>
      <c r="B12" s="18" t="s">
        <v>61</v>
      </c>
      <c r="C12" s="2">
        <v>3</v>
      </c>
      <c r="D12" s="2">
        <v>7</v>
      </c>
      <c r="E12" s="2"/>
      <c r="F12" s="2">
        <v>10</v>
      </c>
      <c r="G12" s="2">
        <v>10</v>
      </c>
      <c r="H12" s="2">
        <v>20</v>
      </c>
      <c r="I12" s="2">
        <v>20</v>
      </c>
      <c r="J12" s="2">
        <v>9.5</v>
      </c>
      <c r="K12" s="2">
        <f t="shared" si="0"/>
        <v>76.5</v>
      </c>
      <c r="L12" s="2">
        <v>1</v>
      </c>
      <c r="M12" s="2"/>
      <c r="N12" s="2"/>
      <c r="O12" s="3"/>
    </row>
    <row r="13" spans="1:15" ht="21.95" customHeight="1">
      <c r="A13" s="1">
        <v>20</v>
      </c>
      <c r="B13" s="18" t="s">
        <v>65</v>
      </c>
      <c r="C13" s="2">
        <v>3</v>
      </c>
      <c r="D13" s="2">
        <v>6</v>
      </c>
      <c r="E13" s="2"/>
      <c r="F13" s="2">
        <v>9</v>
      </c>
      <c r="G13" s="2">
        <v>10</v>
      </c>
      <c r="H13" s="2">
        <v>19</v>
      </c>
      <c r="I13" s="2">
        <v>16</v>
      </c>
      <c r="J13" s="2">
        <v>9</v>
      </c>
      <c r="K13" s="2">
        <f t="shared" si="0"/>
        <v>69</v>
      </c>
      <c r="L13" s="2">
        <v>1</v>
      </c>
      <c r="M13" s="2"/>
      <c r="N13" s="2"/>
      <c r="O13" s="3"/>
    </row>
    <row r="14" spans="1:15" ht="21.95" customHeight="1">
      <c r="A14" s="1">
        <v>13</v>
      </c>
      <c r="B14" s="18" t="s">
        <v>52</v>
      </c>
      <c r="C14" s="2">
        <v>3</v>
      </c>
      <c r="D14" s="2">
        <v>7</v>
      </c>
      <c r="E14" s="2"/>
      <c r="F14" s="2">
        <v>10</v>
      </c>
      <c r="G14" s="2">
        <v>10</v>
      </c>
      <c r="H14" s="2">
        <v>20</v>
      </c>
      <c r="I14" s="2">
        <v>20</v>
      </c>
      <c r="J14" s="2">
        <v>8</v>
      </c>
      <c r="K14" s="2">
        <f t="shared" si="0"/>
        <v>75</v>
      </c>
      <c r="L14" s="2">
        <v>1</v>
      </c>
      <c r="M14" s="2"/>
      <c r="N14" s="2"/>
      <c r="O14" s="3"/>
    </row>
    <row r="15" spans="1:15" ht="21.95" customHeight="1">
      <c r="A15" s="1">
        <v>14</v>
      </c>
      <c r="B15" s="18" t="s">
        <v>53</v>
      </c>
      <c r="C15" s="2">
        <v>3</v>
      </c>
      <c r="D15" s="2">
        <v>7</v>
      </c>
      <c r="E15" s="2"/>
      <c r="F15" s="2">
        <v>10</v>
      </c>
      <c r="G15" s="2">
        <v>10</v>
      </c>
      <c r="H15" s="2">
        <v>20</v>
      </c>
      <c r="I15" s="2">
        <v>20</v>
      </c>
      <c r="J15" s="2">
        <v>10</v>
      </c>
      <c r="K15" s="2">
        <f t="shared" si="0"/>
        <v>77</v>
      </c>
      <c r="L15" s="2">
        <v>1</v>
      </c>
      <c r="M15" s="2"/>
      <c r="N15" s="2"/>
      <c r="O15" s="3"/>
    </row>
    <row r="16" spans="1:15" ht="21.95" customHeight="1">
      <c r="A16" s="1">
        <v>15</v>
      </c>
      <c r="B16" s="18" t="s">
        <v>54</v>
      </c>
      <c r="C16" s="2">
        <v>3</v>
      </c>
      <c r="D16" s="2">
        <v>7</v>
      </c>
      <c r="E16" s="2"/>
      <c r="F16" s="2">
        <v>9</v>
      </c>
      <c r="G16" s="2">
        <v>9</v>
      </c>
      <c r="H16" s="2">
        <v>18</v>
      </c>
      <c r="I16" s="2">
        <v>20</v>
      </c>
      <c r="J16" s="2">
        <v>9</v>
      </c>
      <c r="K16" s="2">
        <f t="shared" si="0"/>
        <v>72</v>
      </c>
      <c r="L16" s="2">
        <v>1</v>
      </c>
      <c r="M16" s="2"/>
      <c r="N16" s="2"/>
      <c r="O16" s="3"/>
    </row>
    <row r="17" spans="1:15" ht="21.95" customHeight="1">
      <c r="A17" s="1">
        <v>16</v>
      </c>
      <c r="B17" s="18" t="s">
        <v>57</v>
      </c>
      <c r="C17" s="2">
        <v>3</v>
      </c>
      <c r="D17" s="2">
        <v>7</v>
      </c>
      <c r="E17" s="2"/>
      <c r="F17" s="2">
        <v>10</v>
      </c>
      <c r="G17" s="2">
        <v>10</v>
      </c>
      <c r="H17" s="2">
        <v>20</v>
      </c>
      <c r="I17" s="2">
        <v>20</v>
      </c>
      <c r="J17" s="2">
        <v>9</v>
      </c>
      <c r="K17" s="2">
        <f t="shared" si="0"/>
        <v>76</v>
      </c>
      <c r="L17" s="2">
        <v>1</v>
      </c>
      <c r="M17" s="2"/>
      <c r="N17" s="2"/>
      <c r="O17" s="3"/>
    </row>
    <row r="18" spans="1:15" ht="21.95" customHeight="1">
      <c r="A18" s="1">
        <v>21</v>
      </c>
      <c r="B18" s="18" t="s">
        <v>64</v>
      </c>
      <c r="C18" s="2">
        <v>3</v>
      </c>
      <c r="D18" s="2">
        <v>6</v>
      </c>
      <c r="E18" s="2"/>
      <c r="F18" s="2">
        <v>9</v>
      </c>
      <c r="G18" s="2">
        <v>10</v>
      </c>
      <c r="H18" s="2">
        <v>20</v>
      </c>
      <c r="I18" s="2">
        <v>20</v>
      </c>
      <c r="J18" s="2">
        <v>9.5</v>
      </c>
      <c r="K18" s="2">
        <f t="shared" si="0"/>
        <v>74.5</v>
      </c>
      <c r="L18" s="2">
        <v>1</v>
      </c>
      <c r="M18" s="2"/>
      <c r="N18" s="2"/>
      <c r="O18" s="3"/>
    </row>
    <row r="19" spans="1:15" ht="21.95" customHeight="1">
      <c r="A19" s="1">
        <v>17</v>
      </c>
      <c r="B19" s="18" t="s">
        <v>62</v>
      </c>
      <c r="C19" s="2">
        <v>3</v>
      </c>
      <c r="D19" s="2">
        <v>8</v>
      </c>
      <c r="E19" s="2"/>
      <c r="F19" s="2">
        <v>9.5</v>
      </c>
      <c r="G19" s="2">
        <v>10</v>
      </c>
      <c r="H19" s="2">
        <v>20</v>
      </c>
      <c r="I19" s="2">
        <v>20</v>
      </c>
      <c r="J19" s="2">
        <v>10</v>
      </c>
      <c r="K19" s="2">
        <f t="shared" si="0"/>
        <v>77.5</v>
      </c>
      <c r="L19" s="2">
        <v>1</v>
      </c>
      <c r="M19" s="2"/>
      <c r="N19" s="2"/>
      <c r="O19" s="3" t="s">
        <v>55</v>
      </c>
    </row>
    <row r="20" spans="1:15" ht="21.95" customHeight="1">
      <c r="A20" s="1">
        <v>22</v>
      </c>
      <c r="B20" s="18" t="s">
        <v>63</v>
      </c>
      <c r="C20" s="2">
        <v>3</v>
      </c>
      <c r="D20" s="2">
        <v>6</v>
      </c>
      <c r="E20" s="2"/>
      <c r="F20" s="2">
        <v>10</v>
      </c>
      <c r="G20" s="2">
        <v>10</v>
      </c>
      <c r="H20" s="2">
        <v>19</v>
      </c>
      <c r="I20" s="2">
        <v>20</v>
      </c>
      <c r="J20" s="2">
        <v>10</v>
      </c>
      <c r="K20" s="2">
        <f t="shared" si="0"/>
        <v>75</v>
      </c>
      <c r="L20" s="2">
        <v>1</v>
      </c>
      <c r="M20" s="2"/>
      <c r="N20" s="2"/>
      <c r="O20" s="3"/>
    </row>
    <row r="21" spans="1:15" ht="21.95" customHeight="1">
      <c r="A21" s="1">
        <v>22</v>
      </c>
      <c r="B21" s="18" t="s">
        <v>66</v>
      </c>
      <c r="C21" s="2">
        <v>3</v>
      </c>
      <c r="D21" s="2">
        <v>8</v>
      </c>
      <c r="E21" s="2"/>
      <c r="F21" s="2">
        <v>8.5</v>
      </c>
      <c r="G21" s="2">
        <v>10</v>
      </c>
      <c r="H21" s="2">
        <v>19</v>
      </c>
      <c r="I21" s="2">
        <v>20</v>
      </c>
      <c r="J21" s="2">
        <v>9.5</v>
      </c>
      <c r="K21" s="2">
        <f t="shared" si="0"/>
        <v>75</v>
      </c>
      <c r="L21" s="2">
        <v>1</v>
      </c>
      <c r="M21" s="2"/>
      <c r="N21" s="2"/>
      <c r="O21" s="3"/>
    </row>
    <row r="22" spans="1:15" ht="21.95" customHeight="1">
      <c r="A22" s="4">
        <v>24</v>
      </c>
      <c r="B22" s="21"/>
      <c r="C22" s="5"/>
      <c r="D22" s="5"/>
      <c r="E22" s="5"/>
      <c r="F22" s="5"/>
      <c r="G22" s="5"/>
      <c r="H22" s="5"/>
      <c r="I22" s="5"/>
      <c r="J22" s="5"/>
      <c r="K22" s="2"/>
      <c r="L22" s="5"/>
      <c r="M22" s="5"/>
      <c r="N22" s="5"/>
      <c r="O22" s="6"/>
    </row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workbookViewId="0">
      <selection activeCell="T5" sqref="T5"/>
    </sheetView>
  </sheetViews>
  <sheetFormatPr baseColWidth="10" defaultColWidth="11" defaultRowHeight="12.75"/>
  <cols>
    <col min="1" max="1" width="3.625" style="7" customWidth="1"/>
    <col min="2" max="2" width="21.75" style="7" customWidth="1"/>
    <col min="3" max="13" width="3.375" style="7" customWidth="1"/>
    <col min="14" max="14" width="3.375" style="8" customWidth="1"/>
    <col min="15" max="15" width="13.125" style="9" customWidth="1"/>
    <col min="16" max="16384" width="11" style="7"/>
  </cols>
  <sheetData>
    <row r="1" spans="1:15" ht="21.95" customHeight="1">
      <c r="A1" s="52" t="s">
        <v>17</v>
      </c>
      <c r="B1" s="55" t="s">
        <v>0</v>
      </c>
      <c r="C1" s="58" t="s">
        <v>1</v>
      </c>
      <c r="D1" s="58" t="s">
        <v>2</v>
      </c>
      <c r="E1" s="61" t="s">
        <v>3</v>
      </c>
      <c r="F1" s="65" t="s">
        <v>4</v>
      </c>
      <c r="G1" s="65"/>
      <c r="H1" s="61" t="s">
        <v>7</v>
      </c>
      <c r="I1" s="55" t="s">
        <v>10</v>
      </c>
      <c r="J1" s="65"/>
      <c r="K1" s="58" t="s">
        <v>11</v>
      </c>
      <c r="L1" s="58" t="s">
        <v>12</v>
      </c>
      <c r="M1" s="65" t="s">
        <v>13</v>
      </c>
      <c r="N1" s="65"/>
      <c r="O1" s="62" t="s">
        <v>16</v>
      </c>
    </row>
    <row r="2" spans="1:15" ht="21.95" customHeight="1">
      <c r="A2" s="53"/>
      <c r="B2" s="56"/>
      <c r="C2" s="59"/>
      <c r="D2" s="59"/>
      <c r="E2" s="59"/>
      <c r="F2" s="59" t="s">
        <v>5</v>
      </c>
      <c r="G2" s="59" t="s">
        <v>6</v>
      </c>
      <c r="H2" s="59"/>
      <c r="I2" s="66" t="s">
        <v>8</v>
      </c>
      <c r="J2" s="66" t="s">
        <v>9</v>
      </c>
      <c r="K2" s="59"/>
      <c r="L2" s="59"/>
      <c r="M2" s="59" t="s">
        <v>14</v>
      </c>
      <c r="N2" s="59" t="s">
        <v>15</v>
      </c>
      <c r="O2" s="63"/>
    </row>
    <row r="3" spans="1:15" ht="21.95" customHeight="1">
      <c r="A3" s="53"/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63"/>
    </row>
    <row r="4" spans="1:15" ht="21.95" customHeight="1">
      <c r="A4" s="54"/>
      <c r="B4" s="57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4"/>
    </row>
    <row r="5" spans="1:15" ht="21.95" customHeight="1">
      <c r="A5" s="30"/>
      <c r="B5" s="38" t="s">
        <v>72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</row>
    <row r="6" spans="1:15" ht="21.95" customHeight="1">
      <c r="A6" s="1">
        <v>25</v>
      </c>
      <c r="B6" s="11">
        <v>6008</v>
      </c>
      <c r="C6" s="2">
        <v>4</v>
      </c>
      <c r="D6" s="2">
        <v>6</v>
      </c>
      <c r="E6" s="2"/>
      <c r="F6" s="2"/>
      <c r="G6" s="2"/>
      <c r="H6" s="2"/>
      <c r="I6" s="2"/>
      <c r="J6" s="2"/>
      <c r="K6" s="2"/>
      <c r="L6" s="2">
        <v>2</v>
      </c>
      <c r="M6" s="14"/>
      <c r="N6" s="14"/>
      <c r="O6" s="3"/>
    </row>
    <row r="7" spans="1:15" ht="21.95" customHeight="1">
      <c r="A7" s="1">
        <v>26</v>
      </c>
      <c r="B7" s="11" t="s">
        <v>73</v>
      </c>
      <c r="C7" s="2">
        <v>4</v>
      </c>
      <c r="D7" s="2">
        <v>6</v>
      </c>
      <c r="E7" s="2"/>
      <c r="F7" s="2"/>
      <c r="G7" s="2"/>
      <c r="H7" s="2"/>
      <c r="I7" s="2"/>
      <c r="J7" s="2"/>
      <c r="K7" s="2"/>
      <c r="L7" s="2">
        <v>1</v>
      </c>
      <c r="M7" s="14"/>
      <c r="N7" s="14"/>
      <c r="O7" s="3"/>
    </row>
    <row r="8" spans="1:15" ht="21.95" customHeight="1">
      <c r="A8" s="16"/>
      <c r="B8" s="17" t="s">
        <v>49</v>
      </c>
    </row>
    <row r="9" spans="1:15" ht="21.95" customHeight="1">
      <c r="A9" s="16">
        <v>27</v>
      </c>
      <c r="B9" s="18">
        <v>60002</v>
      </c>
      <c r="C9" s="19">
        <v>4</v>
      </c>
      <c r="D9" s="19">
        <v>6</v>
      </c>
      <c r="E9" s="19"/>
      <c r="F9" s="19"/>
      <c r="G9" s="19"/>
      <c r="H9" s="19"/>
      <c r="I9" s="19"/>
      <c r="J9" s="19"/>
      <c r="K9" s="19"/>
      <c r="L9" s="19">
        <v>1</v>
      </c>
      <c r="M9" s="19"/>
      <c r="N9" s="19"/>
      <c r="O9" s="20"/>
    </row>
    <row r="10" spans="1:15" ht="21.95" customHeight="1">
      <c r="A10" s="16">
        <v>28</v>
      </c>
      <c r="B10" s="18">
        <v>60003</v>
      </c>
      <c r="C10" s="19">
        <v>4</v>
      </c>
      <c r="D10" s="19">
        <v>7</v>
      </c>
      <c r="E10" s="19"/>
      <c r="F10" s="19"/>
      <c r="G10" s="19"/>
      <c r="H10" s="19"/>
      <c r="I10" s="19"/>
      <c r="J10" s="19"/>
      <c r="K10" s="19"/>
      <c r="L10" s="19">
        <v>1</v>
      </c>
      <c r="M10" s="19"/>
      <c r="N10" s="19"/>
      <c r="O10" s="20"/>
    </row>
    <row r="11" spans="1:15" ht="21.95" customHeight="1">
      <c r="A11" s="16">
        <v>29</v>
      </c>
      <c r="B11" s="18">
        <v>60004</v>
      </c>
      <c r="C11" s="19">
        <v>4</v>
      </c>
      <c r="D11" s="19">
        <v>7</v>
      </c>
      <c r="E11" s="19"/>
      <c r="F11" s="19"/>
      <c r="G11" s="19"/>
      <c r="H11" s="19"/>
      <c r="I11" s="19"/>
      <c r="J11" s="19"/>
      <c r="K11" s="19"/>
      <c r="L11" s="19">
        <v>1</v>
      </c>
      <c r="M11" s="19"/>
      <c r="N11" s="19"/>
      <c r="O11" s="20"/>
    </row>
    <row r="12" spans="1:15" ht="21.95" customHeight="1">
      <c r="A12" s="16"/>
      <c r="B12" s="17" t="s">
        <v>18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15" ht="21.95" customHeight="1">
      <c r="A13" s="16">
        <v>30</v>
      </c>
      <c r="B13" s="18" t="s">
        <v>74</v>
      </c>
      <c r="C13" s="19">
        <v>4</v>
      </c>
      <c r="D13" s="19">
        <v>6</v>
      </c>
      <c r="E13" s="19"/>
      <c r="F13" s="19"/>
      <c r="G13" s="19"/>
      <c r="H13" s="19"/>
      <c r="I13" s="19"/>
      <c r="J13" s="19"/>
      <c r="K13" s="19"/>
      <c r="L13" s="19">
        <v>1</v>
      </c>
      <c r="M13" s="19"/>
      <c r="N13" s="19"/>
      <c r="O13" s="20"/>
    </row>
    <row r="14" spans="1:15" ht="21.95" customHeight="1">
      <c r="A14" s="16">
        <v>31</v>
      </c>
      <c r="B14" s="18" t="s">
        <v>75</v>
      </c>
      <c r="C14" s="19">
        <v>4</v>
      </c>
      <c r="D14" s="19">
        <v>7</v>
      </c>
      <c r="E14" s="19"/>
      <c r="F14" s="19"/>
      <c r="G14" s="19"/>
      <c r="H14" s="19"/>
      <c r="I14" s="19"/>
      <c r="J14" s="19"/>
      <c r="K14" s="19"/>
      <c r="L14" s="19">
        <v>1</v>
      </c>
      <c r="M14" s="19"/>
      <c r="N14" s="19"/>
      <c r="O14" s="20"/>
    </row>
    <row r="15" spans="1:15" ht="21.95" customHeight="1">
      <c r="A15" s="16">
        <v>32</v>
      </c>
      <c r="B15" s="18" t="s">
        <v>76</v>
      </c>
      <c r="C15" s="19">
        <v>4</v>
      </c>
      <c r="D15" s="19">
        <v>7</v>
      </c>
      <c r="E15" s="19"/>
      <c r="F15" s="19"/>
      <c r="G15" s="19"/>
      <c r="H15" s="19"/>
      <c r="I15" s="19"/>
      <c r="J15" s="19"/>
      <c r="K15" s="19"/>
      <c r="L15" s="19">
        <v>1</v>
      </c>
      <c r="M15" s="19"/>
      <c r="N15" s="19"/>
      <c r="O15" s="20"/>
    </row>
    <row r="16" spans="1:15" ht="21.95" customHeight="1">
      <c r="A16" s="16">
        <v>33</v>
      </c>
      <c r="B16" s="18" t="s">
        <v>77</v>
      </c>
      <c r="C16" s="19">
        <v>4</v>
      </c>
      <c r="D16" s="19">
        <v>7</v>
      </c>
      <c r="E16" s="19"/>
      <c r="F16" s="19"/>
      <c r="G16" s="19"/>
      <c r="H16" s="19"/>
      <c r="I16" s="19"/>
      <c r="J16" s="19"/>
      <c r="K16" s="19"/>
      <c r="L16" s="19">
        <v>1</v>
      </c>
      <c r="M16" s="19"/>
      <c r="N16" s="19"/>
      <c r="O16" s="20" t="s">
        <v>55</v>
      </c>
    </row>
    <row r="17" spans="1:15" ht="21.95" customHeight="1">
      <c r="A17" s="16"/>
      <c r="B17" s="18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1:15" ht="21.95" customHeight="1">
      <c r="A18" s="16"/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/>
    </row>
    <row r="19" spans="1:15" ht="21.95" customHeight="1">
      <c r="A19" s="16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20"/>
    </row>
    <row r="20" spans="1:15" ht="21.95" customHeight="1">
      <c r="A20" s="16"/>
      <c r="B20" s="17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20"/>
    </row>
    <row r="21" spans="1:15" ht="21.95" customHeight="1">
      <c r="A21" s="16"/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20"/>
    </row>
    <row r="22" spans="1:15" ht="21.95" customHeight="1">
      <c r="A22" s="16"/>
      <c r="B22" s="18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20"/>
    </row>
    <row r="23" spans="1:15" ht="21.95" customHeight="1">
      <c r="A23" s="16"/>
      <c r="B23" s="18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20"/>
    </row>
    <row r="24" spans="1:15" ht="21.95" customHeight="1">
      <c r="A24" s="16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</row>
    <row r="25" spans="1:15" ht="21.95" customHeight="1">
      <c r="A25" s="16"/>
      <c r="B25" s="18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20"/>
    </row>
    <row r="26" spans="1:15" ht="21.95" customHeight="1">
      <c r="A26" s="16"/>
      <c r="B26" s="18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20"/>
    </row>
    <row r="27" spans="1:15" ht="21.95" customHeight="1">
      <c r="A27" s="16"/>
      <c r="B27" s="17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20"/>
    </row>
    <row r="28" spans="1:15" ht="21.95" customHeight="1">
      <c r="A28" s="16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20"/>
    </row>
    <row r="29" spans="1:15" ht="21.95" customHeight="1">
      <c r="A29" s="16"/>
      <c r="B29" s="18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20"/>
    </row>
  </sheetData>
  <mergeCells count="18">
    <mergeCell ref="H1:H4"/>
    <mergeCell ref="I1:J1"/>
    <mergeCell ref="K1:K4"/>
    <mergeCell ref="L1:L4"/>
    <mergeCell ref="M1:N1"/>
    <mergeCell ref="O1:O4"/>
    <mergeCell ref="I2:I4"/>
    <mergeCell ref="J2:J4"/>
    <mergeCell ref="M2:M4"/>
    <mergeCell ref="N2:N4"/>
    <mergeCell ref="F1:G1"/>
    <mergeCell ref="F2:F4"/>
    <mergeCell ref="G2:G4"/>
    <mergeCell ref="A1:A4"/>
    <mergeCell ref="B1:B4"/>
    <mergeCell ref="C1:C4"/>
    <mergeCell ref="D1:D4"/>
    <mergeCell ref="E1:E4"/>
  </mergeCells>
  <phoneticPr fontId="0" type="noConversion"/>
  <pageMargins left="0.78740157499999996" right="0.78740157499999996" top="0.984251969" bottom="0.984251969" header="0.5" footer="0.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4" workbookViewId="0">
      <selection activeCell="N11" sqref="N11"/>
    </sheetView>
  </sheetViews>
  <sheetFormatPr baseColWidth="10" defaultColWidth="11" defaultRowHeight="7.5"/>
  <cols>
    <col min="1" max="1" width="19.125" style="27" customWidth="1"/>
    <col min="2" max="2" width="2.75" style="27" customWidth="1"/>
    <col min="3" max="3" width="2.625" style="27" customWidth="1"/>
    <col min="4" max="4" width="4.25" style="27" customWidth="1"/>
    <col min="5" max="5" width="8" style="27" customWidth="1"/>
    <col min="6" max="6" width="5.75" style="27" customWidth="1"/>
    <col min="7" max="7" width="2.75" style="27" customWidth="1"/>
    <col min="8" max="8" width="5.875" style="27" customWidth="1"/>
    <col min="9" max="9" width="4.875" style="27" customWidth="1"/>
    <col min="10" max="10" width="4.25" style="27" customWidth="1"/>
    <col min="11" max="12" width="2.875" style="27" customWidth="1"/>
    <col min="13" max="13" width="4.5" style="27" customWidth="1"/>
    <col min="14" max="14" width="3.75" style="27" customWidth="1"/>
    <col min="15" max="15" width="3.375" style="27" customWidth="1"/>
    <col min="16" max="16" width="3.625" style="27" customWidth="1"/>
    <col min="17" max="17" width="3.75" style="27" customWidth="1"/>
    <col min="18" max="18" width="5" style="27" customWidth="1"/>
    <col min="19" max="20" width="3.75" style="27" customWidth="1"/>
    <col min="21" max="21" width="5.25" style="27" customWidth="1"/>
    <col min="22" max="22" width="8.25" style="27" customWidth="1"/>
    <col min="23" max="16384" width="11" style="27"/>
  </cols>
  <sheetData>
    <row r="1" spans="1:30" s="40" customFormat="1" ht="12.75" customHeight="1">
      <c r="A1" s="84" t="s">
        <v>19</v>
      </c>
      <c r="B1" s="86" t="s">
        <v>20</v>
      </c>
      <c r="C1" s="86"/>
      <c r="D1" s="86"/>
      <c r="E1" s="84" t="s">
        <v>21</v>
      </c>
      <c r="F1" s="84" t="s">
        <v>22</v>
      </c>
      <c r="G1" s="70" t="s">
        <v>23</v>
      </c>
      <c r="H1" s="83" t="s">
        <v>24</v>
      </c>
      <c r="I1" s="83"/>
      <c r="J1" s="83"/>
      <c r="K1" s="80" t="s">
        <v>25</v>
      </c>
      <c r="L1" s="81"/>
      <c r="M1" s="81"/>
      <c r="N1" s="82" t="s">
        <v>26</v>
      </c>
      <c r="O1" s="83" t="s">
        <v>27</v>
      </c>
      <c r="P1" s="83"/>
      <c r="Q1" s="83"/>
      <c r="R1" s="83"/>
      <c r="S1" s="83"/>
      <c r="T1" s="83"/>
      <c r="U1" s="83"/>
      <c r="V1" s="70" t="s">
        <v>28</v>
      </c>
      <c r="W1" s="39"/>
      <c r="X1" s="39"/>
      <c r="Y1" s="39"/>
      <c r="Z1" s="39"/>
      <c r="AA1" s="39"/>
      <c r="AB1" s="39"/>
      <c r="AC1" s="39"/>
      <c r="AD1" s="39"/>
    </row>
    <row r="2" spans="1:30" s="40" customFormat="1" ht="15">
      <c r="A2" s="78"/>
      <c r="B2" s="71" t="s">
        <v>29</v>
      </c>
      <c r="C2" s="71" t="s">
        <v>30</v>
      </c>
      <c r="D2" s="71" t="s">
        <v>31</v>
      </c>
      <c r="E2" s="78"/>
      <c r="F2" s="77"/>
      <c r="G2" s="71"/>
      <c r="H2" s="41" t="s">
        <v>32</v>
      </c>
      <c r="I2" s="77" t="s">
        <v>33</v>
      </c>
      <c r="J2" s="77"/>
      <c r="K2" s="77" t="s">
        <v>34</v>
      </c>
      <c r="L2" s="77"/>
      <c r="M2" s="73" t="s">
        <v>35</v>
      </c>
      <c r="N2" s="71"/>
      <c r="O2" s="74" t="s">
        <v>36</v>
      </c>
      <c r="P2" s="73" t="s">
        <v>37</v>
      </c>
      <c r="Q2" s="73" t="s">
        <v>38</v>
      </c>
      <c r="R2" s="71" t="s">
        <v>39</v>
      </c>
      <c r="S2" s="76" t="s">
        <v>4</v>
      </c>
      <c r="T2" s="76"/>
      <c r="U2" s="78" t="s">
        <v>40</v>
      </c>
      <c r="V2" s="71"/>
      <c r="W2" s="39"/>
      <c r="X2" s="39"/>
      <c r="Y2" s="39"/>
      <c r="Z2" s="39"/>
      <c r="AA2" s="39"/>
      <c r="AB2" s="39"/>
      <c r="AC2" s="39"/>
      <c r="AD2" s="39"/>
    </row>
    <row r="3" spans="1:30" s="40" customFormat="1" ht="48">
      <c r="A3" s="85"/>
      <c r="B3" s="72"/>
      <c r="C3" s="72"/>
      <c r="D3" s="72"/>
      <c r="E3" s="85"/>
      <c r="F3" s="79"/>
      <c r="G3" s="72"/>
      <c r="H3" s="42" t="s">
        <v>41</v>
      </c>
      <c r="I3" s="42" t="s">
        <v>42</v>
      </c>
      <c r="J3" s="43" t="s">
        <v>43</v>
      </c>
      <c r="K3" s="42" t="s">
        <v>44</v>
      </c>
      <c r="L3" s="43" t="s">
        <v>45</v>
      </c>
      <c r="M3" s="72"/>
      <c r="N3" s="72"/>
      <c r="O3" s="75"/>
      <c r="P3" s="72"/>
      <c r="Q3" s="72"/>
      <c r="R3" s="72"/>
      <c r="S3" s="44" t="s">
        <v>46</v>
      </c>
      <c r="T3" s="44" t="s">
        <v>47</v>
      </c>
      <c r="U3" s="79"/>
      <c r="V3" s="72"/>
      <c r="W3" s="39"/>
      <c r="X3" s="39"/>
      <c r="Y3" s="39"/>
      <c r="Z3" s="39"/>
      <c r="AA3" s="39"/>
      <c r="AB3" s="39"/>
      <c r="AC3" s="39"/>
      <c r="AD3" s="39"/>
    </row>
    <row r="4" spans="1:30" s="40" customFormat="1" ht="15">
      <c r="A4" s="45"/>
      <c r="B4" s="46"/>
      <c r="C4" s="46"/>
      <c r="D4" s="46"/>
      <c r="E4" s="47"/>
      <c r="F4" s="41"/>
      <c r="G4" s="46"/>
      <c r="H4" s="41"/>
      <c r="I4" s="41"/>
      <c r="J4" s="47"/>
      <c r="K4" s="41"/>
      <c r="L4" s="47"/>
      <c r="M4" s="46"/>
      <c r="N4" s="46"/>
      <c r="O4" s="33"/>
      <c r="P4" s="46"/>
      <c r="Q4" s="46"/>
      <c r="R4" s="46"/>
      <c r="S4" s="48"/>
      <c r="T4" s="48"/>
      <c r="U4" s="41"/>
      <c r="V4" s="46"/>
      <c r="W4" s="39"/>
      <c r="X4" s="39"/>
      <c r="Y4" s="39"/>
      <c r="Z4" s="39"/>
      <c r="AA4" s="39"/>
      <c r="AB4" s="39"/>
      <c r="AC4" s="39"/>
      <c r="AD4" s="39"/>
    </row>
    <row r="5" spans="1:30" s="37" customFormat="1" ht="12.75">
      <c r="A5" s="31" t="s">
        <v>56</v>
      </c>
      <c r="B5" s="32"/>
      <c r="C5" s="32"/>
      <c r="D5" s="32"/>
      <c r="E5" s="33">
        <v>2017220</v>
      </c>
      <c r="F5" s="34">
        <v>70009</v>
      </c>
      <c r="G5" s="8" t="s">
        <v>48</v>
      </c>
      <c r="H5" s="35">
        <v>6</v>
      </c>
      <c r="I5" s="34"/>
      <c r="J5" s="33"/>
      <c r="K5" s="34"/>
      <c r="L5" s="33"/>
      <c r="M5" s="32"/>
      <c r="N5" s="32"/>
      <c r="O5" s="33"/>
      <c r="P5" s="32"/>
      <c r="Q5" s="36">
        <v>50</v>
      </c>
      <c r="R5" s="36">
        <v>27</v>
      </c>
      <c r="S5" s="36">
        <v>10</v>
      </c>
      <c r="T5" s="36">
        <v>10</v>
      </c>
      <c r="U5" s="36">
        <v>53</v>
      </c>
      <c r="V5" s="32"/>
      <c r="W5" s="25"/>
      <c r="X5" s="25"/>
      <c r="Y5" s="25"/>
      <c r="Z5" s="25"/>
      <c r="AA5" s="25"/>
      <c r="AB5" s="25"/>
      <c r="AC5" s="25"/>
      <c r="AD5" s="25"/>
    </row>
    <row r="6" spans="1:30" ht="19.350000000000001" customHeight="1">
      <c r="A6" s="22" t="s">
        <v>18</v>
      </c>
      <c r="B6" s="8"/>
      <c r="C6" s="8"/>
      <c r="D6" s="8"/>
      <c r="E6" s="8">
        <v>2017209</v>
      </c>
      <c r="F6" s="8">
        <v>70006</v>
      </c>
      <c r="G6" s="8" t="s">
        <v>48</v>
      </c>
      <c r="H6" s="23">
        <v>7</v>
      </c>
      <c r="I6" s="8"/>
      <c r="J6" s="8"/>
      <c r="K6" s="8"/>
      <c r="L6" s="8"/>
      <c r="M6" s="8"/>
      <c r="N6" s="8"/>
      <c r="O6" s="24"/>
      <c r="P6" s="8"/>
      <c r="Q6" s="8">
        <v>52</v>
      </c>
      <c r="R6" s="8">
        <v>30</v>
      </c>
      <c r="S6" s="8">
        <v>10</v>
      </c>
      <c r="T6" s="8">
        <v>10</v>
      </c>
      <c r="U6" s="8">
        <f>H6+R6+S6+T6</f>
        <v>57</v>
      </c>
      <c r="V6" s="8"/>
      <c r="W6" s="25"/>
      <c r="X6" s="25"/>
      <c r="Y6" s="26"/>
      <c r="Z6" s="26"/>
      <c r="AA6" s="26"/>
      <c r="AB6" s="26"/>
      <c r="AC6" s="26"/>
      <c r="AD6" s="26"/>
    </row>
    <row r="7" spans="1:30" ht="19.350000000000001" customHeight="1">
      <c r="A7" s="8"/>
      <c r="B7" s="8"/>
      <c r="C7" s="8"/>
      <c r="D7" s="8"/>
      <c r="E7" s="8">
        <v>2017227</v>
      </c>
      <c r="F7" s="8">
        <v>70008</v>
      </c>
      <c r="G7" s="8" t="s">
        <v>48</v>
      </c>
      <c r="H7" s="23">
        <v>6</v>
      </c>
      <c r="I7" s="8"/>
      <c r="J7" s="8"/>
      <c r="K7" s="8"/>
      <c r="L7" s="8"/>
      <c r="M7" s="8"/>
      <c r="N7" s="8"/>
      <c r="O7" s="8"/>
      <c r="P7" s="8"/>
      <c r="Q7" s="8">
        <v>47</v>
      </c>
      <c r="R7" s="8">
        <v>30</v>
      </c>
      <c r="S7" s="8">
        <v>10</v>
      </c>
      <c r="T7" s="8">
        <v>10</v>
      </c>
      <c r="U7" s="8">
        <f>H7+R7+S7+T7</f>
        <v>56</v>
      </c>
      <c r="V7" s="8"/>
      <c r="W7" s="25"/>
      <c r="X7" s="25"/>
      <c r="Y7" s="26"/>
      <c r="Z7" s="26"/>
      <c r="AA7" s="26"/>
      <c r="AB7" s="26"/>
      <c r="AC7" s="26"/>
      <c r="AD7" s="26"/>
    </row>
    <row r="8" spans="1:30" ht="19.350000000000001" customHeight="1">
      <c r="A8" s="8"/>
      <c r="B8" s="8"/>
      <c r="C8" s="8"/>
      <c r="D8" s="8"/>
      <c r="E8" s="8">
        <v>2017229</v>
      </c>
      <c r="F8" s="8">
        <v>70050</v>
      </c>
      <c r="G8" s="8" t="s">
        <v>48</v>
      </c>
      <c r="H8" s="23">
        <v>6</v>
      </c>
      <c r="I8" s="8"/>
      <c r="J8" s="8"/>
      <c r="K8" s="8"/>
      <c r="L8" s="8"/>
      <c r="M8" s="8"/>
      <c r="N8" s="8"/>
      <c r="O8" s="8"/>
      <c r="P8" s="8"/>
      <c r="Q8" s="8">
        <v>51</v>
      </c>
      <c r="R8" s="8">
        <v>30</v>
      </c>
      <c r="S8" s="8">
        <v>9.5</v>
      </c>
      <c r="T8" s="8">
        <v>10</v>
      </c>
      <c r="U8" s="8">
        <f>H8+R8+S8+T8</f>
        <v>55.5</v>
      </c>
      <c r="V8" s="8"/>
      <c r="W8" s="25"/>
      <c r="X8" s="25"/>
      <c r="Y8" s="26"/>
      <c r="Z8" s="26"/>
      <c r="AA8" s="26"/>
      <c r="AB8" s="26"/>
      <c r="AC8" s="26"/>
      <c r="AD8" s="26"/>
    </row>
    <row r="9" spans="1:30" ht="19.350000000000001" customHeight="1">
      <c r="A9" s="8"/>
      <c r="B9" s="8"/>
      <c r="C9" s="8"/>
      <c r="D9" s="8"/>
      <c r="E9" s="8">
        <v>2017100</v>
      </c>
      <c r="F9" s="8">
        <v>70090</v>
      </c>
      <c r="G9" s="8" t="s">
        <v>48</v>
      </c>
      <c r="H9" s="23">
        <v>6</v>
      </c>
      <c r="I9" s="8"/>
      <c r="J9" s="8"/>
      <c r="K9" s="8"/>
      <c r="L9" s="8"/>
      <c r="M9" s="8"/>
      <c r="N9" s="8"/>
      <c r="O9" s="8"/>
      <c r="P9" s="8"/>
      <c r="Q9" s="8">
        <v>62</v>
      </c>
      <c r="R9" s="8">
        <v>30</v>
      </c>
      <c r="S9" s="8">
        <v>10</v>
      </c>
      <c r="T9" s="8">
        <v>10</v>
      </c>
      <c r="U9" s="8">
        <f>H9+R9+S9+T9</f>
        <v>56</v>
      </c>
      <c r="V9" s="8"/>
      <c r="W9" s="25"/>
      <c r="X9" s="25"/>
      <c r="Y9" s="26"/>
      <c r="Z9" s="26"/>
      <c r="AA9" s="26"/>
      <c r="AB9" s="26"/>
      <c r="AC9" s="26"/>
      <c r="AD9" s="26"/>
    </row>
    <row r="10" spans="1:30" ht="19.350000000000001" customHeight="1">
      <c r="A10" s="8"/>
      <c r="B10" s="8"/>
      <c r="C10" s="8"/>
      <c r="D10" s="8"/>
      <c r="E10" s="8">
        <v>2017210</v>
      </c>
      <c r="F10" s="8">
        <v>70049</v>
      </c>
      <c r="G10" s="8" t="s">
        <v>48</v>
      </c>
      <c r="H10" s="23">
        <v>6</v>
      </c>
      <c r="I10" s="8"/>
      <c r="J10" s="8"/>
      <c r="K10" s="8"/>
      <c r="L10" s="8"/>
      <c r="M10" s="8"/>
      <c r="N10" s="8"/>
      <c r="O10" s="8"/>
      <c r="P10" s="8"/>
      <c r="Q10" s="8">
        <v>52</v>
      </c>
      <c r="R10" s="8">
        <v>30</v>
      </c>
      <c r="S10" s="8">
        <v>9.5</v>
      </c>
      <c r="T10" s="8">
        <v>10</v>
      </c>
      <c r="U10" s="8">
        <f>H10+R10+S10+T10</f>
        <v>55.5</v>
      </c>
      <c r="V10" s="8"/>
      <c r="W10" s="25"/>
      <c r="X10" s="25"/>
      <c r="Y10" s="26"/>
      <c r="Z10" s="26"/>
      <c r="AA10" s="26"/>
      <c r="AB10" s="26"/>
      <c r="AC10" s="26"/>
      <c r="AD10" s="26"/>
    </row>
    <row r="11" spans="1:30" ht="19.350000000000001" customHeight="1">
      <c r="A11" s="8"/>
      <c r="B11" s="8"/>
      <c r="C11" s="8"/>
      <c r="D11" s="8"/>
      <c r="E11" s="8">
        <v>2017230</v>
      </c>
      <c r="F11" s="8">
        <v>70030</v>
      </c>
      <c r="G11" s="8" t="s">
        <v>48</v>
      </c>
      <c r="H11" s="23">
        <v>6</v>
      </c>
      <c r="I11" s="8"/>
      <c r="J11" s="8"/>
      <c r="K11" s="8"/>
      <c r="L11" s="8"/>
      <c r="M11" s="8"/>
      <c r="N11" s="8"/>
      <c r="O11" s="8"/>
      <c r="P11" s="8"/>
      <c r="Q11" s="8">
        <v>51</v>
      </c>
      <c r="R11" s="8">
        <v>28.5</v>
      </c>
      <c r="S11" s="8">
        <v>10</v>
      </c>
      <c r="T11" s="8">
        <v>9</v>
      </c>
      <c r="U11" s="8">
        <f t="shared" ref="U11:U13" si="0">H11+R11+S11+T11</f>
        <v>53.5</v>
      </c>
      <c r="V11" s="8"/>
      <c r="W11" s="25"/>
      <c r="X11" s="25"/>
      <c r="Y11" s="26"/>
      <c r="Z11" s="26"/>
      <c r="AA11" s="26"/>
      <c r="AB11" s="26"/>
      <c r="AC11" s="26"/>
      <c r="AD11" s="26"/>
    </row>
    <row r="12" spans="1:30" ht="19.350000000000001" customHeight="1">
      <c r="A12" s="8"/>
      <c r="B12" s="8"/>
      <c r="C12" s="8"/>
      <c r="D12" s="8"/>
      <c r="E12" s="8">
        <v>2017226</v>
      </c>
      <c r="F12" s="8">
        <v>70017</v>
      </c>
      <c r="G12" s="8" t="s">
        <v>48</v>
      </c>
      <c r="H12" s="23">
        <v>6</v>
      </c>
      <c r="I12" s="8"/>
      <c r="J12" s="8"/>
      <c r="K12" s="8"/>
      <c r="L12" s="8"/>
      <c r="M12" s="8"/>
      <c r="N12" s="8"/>
      <c r="O12" s="8"/>
      <c r="P12" s="8"/>
      <c r="Q12" s="8">
        <v>47</v>
      </c>
      <c r="R12" s="8">
        <v>28.5</v>
      </c>
      <c r="S12" s="8">
        <v>10</v>
      </c>
      <c r="T12" s="8">
        <v>10</v>
      </c>
      <c r="U12" s="8">
        <f t="shared" si="0"/>
        <v>54.5</v>
      </c>
      <c r="V12" s="8"/>
      <c r="W12" s="25"/>
      <c r="X12" s="25"/>
      <c r="Y12" s="26"/>
      <c r="Z12" s="26"/>
      <c r="AA12" s="26"/>
      <c r="AB12" s="26"/>
      <c r="AC12" s="26"/>
      <c r="AD12" s="26"/>
    </row>
    <row r="13" spans="1:30" ht="19.350000000000001" customHeight="1">
      <c r="A13" s="8"/>
      <c r="B13" s="8"/>
      <c r="C13" s="8"/>
      <c r="D13" s="8"/>
      <c r="E13" s="8">
        <v>2017227</v>
      </c>
      <c r="F13" s="8">
        <v>70007</v>
      </c>
      <c r="G13" s="8" t="s">
        <v>48</v>
      </c>
      <c r="H13" s="23">
        <v>6</v>
      </c>
      <c r="I13" s="8"/>
      <c r="J13" s="8"/>
      <c r="K13" s="8"/>
      <c r="L13" s="8"/>
      <c r="M13" s="8"/>
      <c r="N13" s="8"/>
      <c r="O13" s="8"/>
      <c r="P13" s="8"/>
      <c r="Q13" s="8">
        <v>50</v>
      </c>
      <c r="R13" s="8">
        <v>24</v>
      </c>
      <c r="S13" s="8">
        <v>9</v>
      </c>
      <c r="T13" s="8">
        <v>9</v>
      </c>
      <c r="U13" s="8">
        <f t="shared" si="0"/>
        <v>48</v>
      </c>
      <c r="V13" s="8"/>
      <c r="W13" s="25"/>
      <c r="X13" s="25"/>
      <c r="Y13" s="26"/>
      <c r="Z13" s="26"/>
      <c r="AA13" s="26"/>
      <c r="AB13" s="26"/>
      <c r="AC13" s="26"/>
      <c r="AD13" s="26"/>
    </row>
    <row r="14" spans="1:30" ht="19.350000000000001" customHeight="1">
      <c r="A14" s="8"/>
      <c r="B14" s="8"/>
      <c r="C14" s="8"/>
      <c r="D14" s="8"/>
      <c r="E14" s="8"/>
      <c r="F14" s="8"/>
      <c r="G14" s="8"/>
      <c r="H14" s="23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25"/>
      <c r="X14" s="25"/>
      <c r="Y14" s="26"/>
      <c r="Z14" s="26"/>
      <c r="AA14" s="26"/>
      <c r="AB14" s="26"/>
      <c r="AC14" s="26"/>
      <c r="AD14" s="26"/>
    </row>
    <row r="15" spans="1:30" ht="19.350000000000001" customHeight="1">
      <c r="A15" s="49"/>
      <c r="B15" s="8"/>
      <c r="C15" s="8"/>
      <c r="D15" s="8"/>
      <c r="E15" s="8"/>
      <c r="F15" s="8"/>
      <c r="G15" s="8"/>
      <c r="H15" s="2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25"/>
      <c r="X15" s="25"/>
      <c r="Y15" s="26"/>
      <c r="Z15" s="26"/>
      <c r="AA15" s="26"/>
      <c r="AB15" s="26"/>
      <c r="AC15" s="26"/>
      <c r="AD15" s="26"/>
    </row>
    <row r="16" spans="1:30" ht="19.350000000000001" customHeight="1">
      <c r="A16" s="22"/>
      <c r="B16" s="8"/>
      <c r="C16" s="8"/>
      <c r="D16" s="8"/>
      <c r="E16" s="8"/>
      <c r="F16" s="8"/>
      <c r="G16" s="8"/>
      <c r="H16" s="23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25"/>
      <c r="X16" s="25"/>
      <c r="Y16" s="26"/>
      <c r="Z16" s="26"/>
      <c r="AA16" s="26"/>
      <c r="AB16" s="26"/>
      <c r="AC16" s="26"/>
      <c r="AD16" s="26"/>
    </row>
    <row r="17" spans="1:30" ht="19.350000000000001" customHeight="1">
      <c r="A17" s="22"/>
      <c r="B17" s="8"/>
      <c r="C17" s="8"/>
      <c r="D17" s="8"/>
      <c r="E17" s="8"/>
      <c r="F17" s="50"/>
      <c r="G17" s="8"/>
      <c r="H17" s="23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25"/>
      <c r="X17" s="25"/>
      <c r="Y17" s="26"/>
      <c r="Z17" s="26"/>
      <c r="AA17" s="26"/>
      <c r="AB17" s="26"/>
      <c r="AC17" s="26"/>
      <c r="AD17" s="26"/>
    </row>
    <row r="18" spans="1:30" ht="19.350000000000001" customHeight="1">
      <c r="A18" s="8"/>
      <c r="B18" s="8"/>
      <c r="C18" s="8"/>
      <c r="D18" s="8"/>
      <c r="E18" s="8"/>
      <c r="F18" s="8"/>
      <c r="G18" s="8"/>
      <c r="H18" s="23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25"/>
      <c r="X18" s="25"/>
      <c r="Y18" s="26"/>
      <c r="Z18" s="26"/>
      <c r="AA18" s="26"/>
      <c r="AB18" s="26"/>
      <c r="AC18" s="26"/>
      <c r="AD18" s="26"/>
    </row>
    <row r="19" spans="1:30" ht="19.350000000000001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22"/>
      <c r="M19" s="8"/>
      <c r="N19" s="8"/>
      <c r="O19" s="8"/>
      <c r="P19" s="8"/>
      <c r="Q19" s="8"/>
      <c r="R19" s="8"/>
      <c r="S19" s="8"/>
      <c r="T19" s="8"/>
      <c r="U19" s="8"/>
      <c r="V19" s="8"/>
      <c r="W19" s="25"/>
      <c r="X19" s="25"/>
      <c r="Y19" s="26"/>
      <c r="Z19" s="26"/>
      <c r="AA19" s="26"/>
      <c r="AB19" s="26"/>
      <c r="AC19" s="26"/>
      <c r="AD19" s="26"/>
    </row>
    <row r="20" spans="1:30" ht="19.350000000000001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25"/>
      <c r="X20" s="25"/>
      <c r="Y20" s="26"/>
      <c r="Z20" s="26"/>
      <c r="AA20" s="26"/>
      <c r="AB20" s="26"/>
      <c r="AC20" s="26"/>
      <c r="AD20" s="26"/>
    </row>
    <row r="21" spans="1:30" ht="19.350000000000001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25"/>
      <c r="X21" s="25"/>
      <c r="Y21" s="26"/>
      <c r="Z21" s="26"/>
      <c r="AA21" s="26"/>
      <c r="AB21" s="26"/>
      <c r="AC21" s="26"/>
      <c r="AD21" s="26"/>
    </row>
  </sheetData>
  <mergeCells count="22">
    <mergeCell ref="H1:J1"/>
    <mergeCell ref="A1:A3"/>
    <mergeCell ref="B1:D1"/>
    <mergeCell ref="E1:E3"/>
    <mergeCell ref="F1:F3"/>
    <mergeCell ref="G1:G3"/>
    <mergeCell ref="B2:B3"/>
    <mergeCell ref="C2:C3"/>
    <mergeCell ref="D2:D3"/>
    <mergeCell ref="I2:J2"/>
    <mergeCell ref="K2:L2"/>
    <mergeCell ref="U2:U3"/>
    <mergeCell ref="K1:M1"/>
    <mergeCell ref="N1:N3"/>
    <mergeCell ref="O1:U1"/>
    <mergeCell ref="V1:V3"/>
    <mergeCell ref="M2:M3"/>
    <mergeCell ref="O2:O3"/>
    <mergeCell ref="P2:P3"/>
    <mergeCell ref="Q2:Q3"/>
    <mergeCell ref="R2:R3"/>
    <mergeCell ref="S2:T2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Voksen vær 2017</vt:lpstr>
      <vt:lpstr>Risbit 2017</vt:lpstr>
      <vt:lpstr>Sau 2017</vt:lpstr>
      <vt:lpstr> Gimrer u lam 2017</vt:lpstr>
      <vt:lpstr>Kåra værlam 2017</vt:lpstr>
    </vt:vector>
  </TitlesOfParts>
  <Company>REGNSKAP-SERVICE A/S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TØNNESSEN</dc:creator>
  <cp:lastModifiedBy>Bruker</cp:lastModifiedBy>
  <cp:lastPrinted>1999-09-21T19:58:27Z</cp:lastPrinted>
  <dcterms:created xsi:type="dcterms:W3CDTF">1999-09-19T17:16:54Z</dcterms:created>
  <dcterms:modified xsi:type="dcterms:W3CDTF">2017-11-20T12:29:09Z</dcterms:modified>
</cp:coreProperties>
</file>